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Tabelle1" sheetId="1" r:id="rId1"/>
  </sheets>
  <definedNames>
    <definedName name="_xlnm.Print_Area" localSheetId="0">'Tabelle1'!$A$1:$P$44</definedName>
  </definedNames>
  <calcPr fullCalcOnLoad="1"/>
</workbook>
</file>

<file path=xl/sharedStrings.xml><?xml version="1.0" encoding="utf-8"?>
<sst xmlns="http://schemas.openxmlformats.org/spreadsheetml/2006/main" count="31" uniqueCount="25">
  <si>
    <t>Total  Min.</t>
  </si>
  <si>
    <t>Total Min.</t>
  </si>
  <si>
    <t>Betrag</t>
  </si>
  <si>
    <t>KLV 7a Abklärung/Beratung</t>
  </si>
  <si>
    <t>KLV 7b Behandlungspflege</t>
  </si>
  <si>
    <t>KLV 7c Grundpflege</t>
  </si>
  <si>
    <t>AHV Nr. oder Geburtsdatum</t>
  </si>
  <si>
    <t>Name Patient/-in</t>
  </si>
  <si>
    <t>Minuten
Tarifpos.KLV 7a</t>
  </si>
  <si>
    <t>Minuten
Tarifpos.KLV 7b</t>
  </si>
  <si>
    <t>Minuten
Tarifpos.KLV 7c</t>
  </si>
  <si>
    <t>J A N U A R</t>
  </si>
  <si>
    <t>F E B R U A R</t>
  </si>
  <si>
    <t>M Ä R Z</t>
  </si>
  <si>
    <t>Tarife 2024 Frauenfeld</t>
  </si>
  <si>
    <t>Total Std.</t>
  </si>
  <si>
    <t>Total</t>
  </si>
  <si>
    <t>Interne Plausibilitätskontrolle der Stadt Frauenfeld:</t>
  </si>
  <si>
    <t>Jahr:</t>
  </si>
  <si>
    <t>Leistungserbringer:</t>
  </si>
  <si>
    <t>ZSR-Nummer:</t>
  </si>
  <si>
    <t xml:space="preserve">Zusammenfassung der Abrechnungen für Patienten und Patientinnen der Stadt Frauenfeld </t>
  </si>
  <si>
    <t>Zur administrativen Unterstützung der Stadt Frauenfeld kann dieser Zusammenzug der Gesamtanzahl Minuten/Tarif</t>
  </si>
  <si>
    <t>Restkostenfinanzierung - Zusammenzug der Abrechnungen</t>
  </si>
  <si>
    <r>
      <t xml:space="preserve">pro Monat oder pro Quartal ausgefüllt und </t>
    </r>
    <r>
      <rPr>
        <b/>
        <i/>
        <sz val="16"/>
        <rFont val="Verdana"/>
        <family val="2"/>
      </rPr>
      <t>zusammen mit den Rechnungen inkl. Einzahlungsschein</t>
    </r>
    <r>
      <rPr>
        <i/>
        <sz val="16"/>
        <rFont val="Verdana"/>
        <family val="2"/>
      </rPr>
      <t xml:space="preserve"> eingereicht werden.</t>
    </r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</si>
</sst>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[$-807]d/\ mmmm\ yyyy;@"/>
    <numFmt numFmtId="179" formatCode="#,##0.00_ ;[Red]\-#,##0.00\ "/>
    <numFmt numFmtId="180" formatCode="&quot;Fr.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CHF&quot;\ #,##0.00"/>
    <numFmt numFmtId="186" formatCode="_ [$CHF-807]\ * #,##0.00_ ;_ [$CHF-807]\ * \-#,##0.00_ ;_ [$CHF-807]\ * &quot;-&quot;??_ ;_ @_ "/>
    <numFmt numFmtId="187" formatCode="[$CHF-807]\ #,##0.00;[$CHF-807]\ \-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10"/>
      <name val="Verdana"/>
      <family val="2"/>
    </font>
    <font>
      <i/>
      <sz val="14"/>
      <color indexed="8"/>
      <name val="Verdana"/>
      <family val="2"/>
    </font>
    <font>
      <b/>
      <i/>
      <sz val="14"/>
      <name val="Verdana"/>
      <family val="2"/>
    </font>
    <font>
      <b/>
      <sz val="26"/>
      <color indexed="8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4"/>
      <color rgb="FFFF0000"/>
      <name val="Verdana"/>
      <family val="2"/>
    </font>
    <font>
      <i/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>
        <color indexed="63"/>
      </bottom>
    </border>
    <border>
      <left style="mediumDashed"/>
      <right style="thin"/>
      <top style="thin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9" fontId="10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left"/>
    </xf>
    <xf numFmtId="1" fontId="56" fillId="0" borderId="15" xfId="0" applyNumberFormat="1" applyFont="1" applyFill="1" applyBorder="1" applyAlignment="1">
      <alignment/>
    </xf>
    <xf numFmtId="1" fontId="56" fillId="0" borderId="16" xfId="0" applyNumberFormat="1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1" fontId="56" fillId="0" borderId="18" xfId="0" applyNumberFormat="1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left"/>
    </xf>
    <xf numFmtId="1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/>
    </xf>
    <xf numFmtId="1" fontId="56" fillId="0" borderId="29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56" fillId="34" borderId="32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56" fillId="35" borderId="31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56" fillId="35" borderId="32" xfId="0" applyFont="1" applyFill="1" applyBorder="1" applyAlignment="1">
      <alignment/>
    </xf>
    <xf numFmtId="0" fontId="57" fillId="35" borderId="32" xfId="0" applyFont="1" applyFill="1" applyBorder="1" applyAlignment="1">
      <alignment/>
    </xf>
    <xf numFmtId="0" fontId="56" fillId="36" borderId="31" xfId="0" applyFont="1" applyFill="1" applyBorder="1" applyAlignment="1">
      <alignment vertical="center"/>
    </xf>
    <xf numFmtId="0" fontId="3" fillId="36" borderId="32" xfId="0" applyFont="1" applyFill="1" applyBorder="1" applyAlignment="1">
      <alignment vertical="center"/>
    </xf>
    <xf numFmtId="0" fontId="56" fillId="36" borderId="32" xfId="0" applyFont="1" applyFill="1" applyBorder="1" applyAlignment="1">
      <alignment/>
    </xf>
    <xf numFmtId="0" fontId="57" fillId="36" borderId="32" xfId="0" applyFont="1" applyFill="1" applyBorder="1" applyAlignment="1">
      <alignment/>
    </xf>
    <xf numFmtId="0" fontId="58" fillId="37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9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7" fillId="0" borderId="42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56" fillId="0" borderId="48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12" fillId="0" borderId="49" xfId="0" applyFont="1" applyBorder="1" applyAlignment="1">
      <alignment/>
    </xf>
    <xf numFmtId="0" fontId="13" fillId="0" borderId="12" xfId="0" applyFont="1" applyFill="1" applyBorder="1" applyAlignment="1">
      <alignment horizontal="left" vertical="center"/>
    </xf>
    <xf numFmtId="1" fontId="13" fillId="0" borderId="12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 vertical="center"/>
    </xf>
    <xf numFmtId="179" fontId="10" fillId="0" borderId="50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186" fontId="15" fillId="0" borderId="51" xfId="0" applyNumberFormat="1" applyFont="1" applyFill="1" applyBorder="1" applyAlignment="1">
      <alignment horizontal="right"/>
    </xf>
    <xf numFmtId="0" fontId="6" fillId="9" borderId="21" xfId="0" applyFont="1" applyFill="1" applyBorder="1" applyAlignment="1">
      <alignment/>
    </xf>
    <xf numFmtId="0" fontId="11" fillId="3" borderId="12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vertical="center"/>
    </xf>
    <xf numFmtId="0" fontId="56" fillId="0" borderId="53" xfId="0" applyFont="1" applyFill="1" applyBorder="1" applyAlignment="1">
      <alignment/>
    </xf>
    <xf numFmtId="0" fontId="56" fillId="0" borderId="53" xfId="0" applyFont="1" applyBorder="1" applyAlignment="1">
      <alignment/>
    </xf>
    <xf numFmtId="0" fontId="56" fillId="0" borderId="54" xfId="0" applyFont="1" applyFill="1" applyBorder="1" applyAlignment="1">
      <alignment/>
    </xf>
    <xf numFmtId="0" fontId="6" fillId="9" borderId="55" xfId="0" applyFont="1" applyFill="1" applyBorder="1" applyAlignment="1">
      <alignment vertical="center"/>
    </xf>
    <xf numFmtId="0" fontId="6" fillId="9" borderId="56" xfId="0" applyFont="1" applyFill="1" applyBorder="1" applyAlignment="1">
      <alignment/>
    </xf>
    <xf numFmtId="0" fontId="11" fillId="3" borderId="57" xfId="0" applyFont="1" applyFill="1" applyBorder="1" applyAlignment="1">
      <alignment horizontal="left" vertical="center"/>
    </xf>
    <xf numFmtId="0" fontId="11" fillId="3" borderId="58" xfId="0" applyFont="1" applyFill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left" vertical="center"/>
    </xf>
    <xf numFmtId="186" fontId="13" fillId="0" borderId="58" xfId="0" applyNumberFormat="1" applyFont="1" applyFill="1" applyBorder="1" applyAlignment="1">
      <alignment horizontal="right"/>
    </xf>
    <xf numFmtId="186" fontId="13" fillId="0" borderId="59" xfId="0" applyNumberFormat="1" applyFont="1" applyFill="1" applyBorder="1" applyAlignment="1">
      <alignment horizontal="right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179" fontId="9" fillId="0" borderId="62" xfId="0" applyNumberFormat="1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85725</xdr:rowOff>
    </xdr:from>
    <xdr:to>
      <xdr:col>15</xdr:col>
      <xdr:colOff>1095375</xdr:colOff>
      <xdr:row>2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8572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tabSelected="1" zoomScale="80" zoomScaleNormal="80" zoomScalePageLayoutView="0" workbookViewId="0" topLeftCell="A1">
      <selection activeCell="B4" sqref="B4:B5"/>
    </sheetView>
  </sheetViews>
  <sheetFormatPr defaultColWidth="11.7109375" defaultRowHeight="15"/>
  <cols>
    <col min="1" max="1" width="3.7109375" style="3" customWidth="1"/>
    <col min="2" max="2" width="28.00390625" style="3" customWidth="1"/>
    <col min="3" max="3" width="0.42578125" style="3" hidden="1" customWidth="1"/>
    <col min="4" max="4" width="18.140625" style="3" customWidth="1"/>
    <col min="5" max="5" width="1.7109375" style="3" customWidth="1"/>
    <col min="6" max="8" width="18.7109375" style="3" customWidth="1"/>
    <col min="9" max="9" width="1.7109375" style="3" customWidth="1"/>
    <col min="10" max="12" width="18.7109375" style="3" customWidth="1"/>
    <col min="13" max="13" width="1.7109375" style="3" customWidth="1"/>
    <col min="14" max="16" width="18.7109375" style="3" customWidth="1"/>
    <col min="17" max="18" width="5.7109375" style="3" customWidth="1"/>
    <col min="19" max="16384" width="11.7109375" style="3" customWidth="1"/>
  </cols>
  <sheetData>
    <row r="1" ht="30" customHeight="1"/>
    <row r="2" spans="2:16" s="2" customFormat="1" ht="30" customHeight="1">
      <c r="B2" s="136" t="s">
        <v>23</v>
      </c>
      <c r="C2" s="1"/>
      <c r="D2" s="1"/>
      <c r="F2" s="1"/>
      <c r="G2" s="1"/>
      <c r="H2" s="1"/>
      <c r="J2" s="1"/>
      <c r="K2" s="1"/>
      <c r="L2" s="1"/>
      <c r="N2" s="1"/>
      <c r="O2" s="1"/>
      <c r="P2" s="1"/>
    </row>
    <row r="3" spans="2:24" ht="19.5" customHeight="1">
      <c r="B3" s="39"/>
      <c r="C3" s="40"/>
      <c r="D3" s="40"/>
      <c r="F3" s="40"/>
      <c r="G3" s="40"/>
      <c r="H3" s="40"/>
      <c r="J3" s="40"/>
      <c r="K3" s="40"/>
      <c r="L3" s="40"/>
      <c r="N3" s="40"/>
      <c r="O3" s="40"/>
      <c r="P3" s="40"/>
      <c r="S3" s="12"/>
      <c r="T3" s="5"/>
      <c r="U3" s="5"/>
      <c r="V3" s="5"/>
      <c r="W3" s="5"/>
      <c r="X3" s="5"/>
    </row>
    <row r="4" spans="2:24" s="132" customFormat="1" ht="19.5" customHeight="1">
      <c r="B4" s="137" t="s">
        <v>22</v>
      </c>
      <c r="C4" s="133"/>
      <c r="D4" s="133"/>
      <c r="F4" s="133"/>
      <c r="G4" s="133"/>
      <c r="H4" s="133"/>
      <c r="J4" s="133"/>
      <c r="K4" s="133"/>
      <c r="L4" s="133"/>
      <c r="N4" s="133"/>
      <c r="O4" s="133"/>
      <c r="P4" s="133"/>
      <c r="S4" s="134"/>
      <c r="T4" s="135"/>
      <c r="U4" s="135"/>
      <c r="V4" s="135"/>
      <c r="W4" s="135"/>
      <c r="X4" s="135"/>
    </row>
    <row r="5" spans="2:24" s="132" customFormat="1" ht="19.5" customHeight="1">
      <c r="B5" s="137" t="s">
        <v>24</v>
      </c>
      <c r="C5" s="133"/>
      <c r="D5" s="133"/>
      <c r="F5" s="133"/>
      <c r="G5" s="133"/>
      <c r="H5" s="133"/>
      <c r="J5" s="133"/>
      <c r="K5" s="133"/>
      <c r="L5" s="133"/>
      <c r="N5" s="133"/>
      <c r="O5" s="133"/>
      <c r="P5" s="133"/>
      <c r="S5" s="134"/>
      <c r="T5" s="135"/>
      <c r="U5" s="135"/>
      <c r="V5" s="135"/>
      <c r="W5" s="135"/>
      <c r="X5" s="135"/>
    </row>
    <row r="6" spans="2:16" s="2" customFormat="1" ht="19.5" customHeight="1" thickBot="1">
      <c r="B6" s="1"/>
      <c r="C6" s="1"/>
      <c r="D6" s="1"/>
      <c r="F6" s="1"/>
      <c r="G6" s="1"/>
      <c r="H6" s="1"/>
      <c r="J6" s="1"/>
      <c r="K6" s="1"/>
      <c r="L6" s="1"/>
      <c r="N6" s="1"/>
      <c r="O6" s="1"/>
      <c r="P6" s="1"/>
    </row>
    <row r="7" spans="2:11" s="2" customFormat="1" ht="9.75" customHeight="1"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2:11" s="2" customFormat="1" ht="30" customHeight="1">
      <c r="B8" s="101" t="s">
        <v>18</v>
      </c>
      <c r="C8" s="13"/>
      <c r="D8" s="13"/>
      <c r="E8" s="13"/>
      <c r="F8" s="70">
        <v>2024</v>
      </c>
      <c r="G8" s="13"/>
      <c r="H8" s="13"/>
      <c r="I8" s="13"/>
      <c r="J8" s="13"/>
      <c r="K8" s="76"/>
    </row>
    <row r="9" spans="1:11" s="2" customFormat="1" ht="30" customHeight="1">
      <c r="A9" s="4"/>
      <c r="B9" s="101" t="s">
        <v>19</v>
      </c>
      <c r="C9" s="13"/>
      <c r="D9" s="13"/>
      <c r="E9" s="77"/>
      <c r="F9" s="91"/>
      <c r="G9" s="91"/>
      <c r="H9" s="91"/>
      <c r="I9" s="91"/>
      <c r="J9" s="91"/>
      <c r="K9" s="92"/>
    </row>
    <row r="10" spans="2:11" ht="30" customHeight="1">
      <c r="B10" s="101" t="s">
        <v>20</v>
      </c>
      <c r="C10" s="13"/>
      <c r="D10" s="13"/>
      <c r="E10" s="13"/>
      <c r="F10" s="93"/>
      <c r="G10" s="93"/>
      <c r="H10" s="93"/>
      <c r="I10" s="93"/>
      <c r="J10" s="93"/>
      <c r="K10" s="94"/>
    </row>
    <row r="11" spans="2:11" s="2" customFormat="1" ht="9.75" customHeight="1" thickBot="1">
      <c r="B11" s="78"/>
      <c r="C11" s="79"/>
      <c r="D11" s="79"/>
      <c r="E11" s="79"/>
      <c r="F11" s="79"/>
      <c r="G11" s="79"/>
      <c r="H11" s="79"/>
      <c r="I11" s="79"/>
      <c r="J11" s="79"/>
      <c r="K11" s="80"/>
    </row>
    <row r="12" spans="2:16" s="2" customFormat="1" ht="24.75" customHeight="1">
      <c r="B12" s="1"/>
      <c r="C12" s="1"/>
      <c r="D12" s="1"/>
      <c r="F12" s="1"/>
      <c r="G12" s="1"/>
      <c r="H12" s="1"/>
      <c r="J12" s="1"/>
      <c r="K12" s="1"/>
      <c r="L12" s="1"/>
      <c r="N12" s="1"/>
      <c r="O12" s="1"/>
      <c r="P12" s="1"/>
    </row>
    <row r="13" spans="2:14" s="71" customFormat="1" ht="30" customHeight="1" thickBot="1">
      <c r="B13" s="71" t="s">
        <v>21</v>
      </c>
      <c r="C13" s="72"/>
      <c r="D13" s="72"/>
      <c r="F13" s="72"/>
      <c r="G13" s="72"/>
      <c r="H13" s="72"/>
      <c r="J13" s="72"/>
      <c r="K13" s="72"/>
      <c r="L13" s="72"/>
      <c r="N13" s="72"/>
    </row>
    <row r="14" spans="2:16" s="32" customFormat="1" ht="24.75" customHeight="1">
      <c r="B14" s="30"/>
      <c r="C14" s="31"/>
      <c r="D14" s="31"/>
      <c r="E14" s="57"/>
      <c r="F14" s="95" t="s">
        <v>11</v>
      </c>
      <c r="G14" s="95"/>
      <c r="H14" s="96"/>
      <c r="I14" s="61"/>
      <c r="J14" s="84" t="s">
        <v>12</v>
      </c>
      <c r="K14" s="85"/>
      <c r="L14" s="86"/>
      <c r="M14" s="65"/>
      <c r="N14" s="81" t="s">
        <v>13</v>
      </c>
      <c r="O14" s="82"/>
      <c r="P14" s="83"/>
    </row>
    <row r="15" spans="2:16" s="33" customFormat="1" ht="24.75" customHeight="1">
      <c r="B15" s="97" t="s">
        <v>7</v>
      </c>
      <c r="C15" s="98"/>
      <c r="D15" s="41" t="s">
        <v>6</v>
      </c>
      <c r="E15" s="58"/>
      <c r="F15" s="52" t="s">
        <v>8</v>
      </c>
      <c r="G15" s="17" t="s">
        <v>9</v>
      </c>
      <c r="H15" s="17" t="s">
        <v>10</v>
      </c>
      <c r="I15" s="62"/>
      <c r="J15" s="17" t="s">
        <v>8</v>
      </c>
      <c r="K15" s="17" t="s">
        <v>9</v>
      </c>
      <c r="L15" s="17" t="s">
        <v>10</v>
      </c>
      <c r="M15" s="66"/>
      <c r="N15" s="17" t="s">
        <v>8</v>
      </c>
      <c r="O15" s="17" t="s">
        <v>9</v>
      </c>
      <c r="P15" s="34" t="s">
        <v>10</v>
      </c>
    </row>
    <row r="16" spans="2:16" ht="24.75" customHeight="1">
      <c r="B16" s="87"/>
      <c r="C16" s="88"/>
      <c r="D16" s="19"/>
      <c r="E16" s="59"/>
      <c r="F16" s="53"/>
      <c r="G16" s="21"/>
      <c r="H16" s="22"/>
      <c r="I16" s="63"/>
      <c r="J16" s="20"/>
      <c r="K16" s="21"/>
      <c r="L16" s="22"/>
      <c r="M16" s="67"/>
      <c r="N16" s="20"/>
      <c r="O16" s="21"/>
      <c r="P16" s="22"/>
    </row>
    <row r="17" spans="2:16" ht="24.75" customHeight="1">
      <c r="B17" s="87"/>
      <c r="C17" s="88"/>
      <c r="D17" s="19"/>
      <c r="E17" s="59"/>
      <c r="F17" s="53"/>
      <c r="G17" s="21"/>
      <c r="H17" s="23"/>
      <c r="I17" s="63"/>
      <c r="J17" s="20"/>
      <c r="K17" s="21"/>
      <c r="L17" s="23"/>
      <c r="M17" s="67"/>
      <c r="N17" s="20"/>
      <c r="O17" s="21"/>
      <c r="P17" s="23"/>
    </row>
    <row r="18" spans="2:16" ht="24.75" customHeight="1">
      <c r="B18" s="87"/>
      <c r="C18" s="88"/>
      <c r="D18" s="19"/>
      <c r="E18" s="59"/>
      <c r="F18" s="53"/>
      <c r="G18" s="21"/>
      <c r="H18" s="23"/>
      <c r="I18" s="63"/>
      <c r="J18" s="20"/>
      <c r="K18" s="21"/>
      <c r="L18" s="23"/>
      <c r="M18" s="67"/>
      <c r="N18" s="20"/>
      <c r="O18" s="21"/>
      <c r="P18" s="23"/>
    </row>
    <row r="19" spans="2:16" ht="24.75" customHeight="1">
      <c r="B19" s="87"/>
      <c r="C19" s="88"/>
      <c r="D19" s="18"/>
      <c r="E19" s="59"/>
      <c r="F19" s="53"/>
      <c r="G19" s="21"/>
      <c r="H19" s="23"/>
      <c r="I19" s="63"/>
      <c r="J19" s="20"/>
      <c r="K19" s="21"/>
      <c r="L19" s="23"/>
      <c r="M19" s="67"/>
      <c r="N19" s="20"/>
      <c r="O19" s="21"/>
      <c r="P19" s="23"/>
    </row>
    <row r="20" spans="2:16" ht="24.75" customHeight="1">
      <c r="B20" s="87"/>
      <c r="C20" s="88"/>
      <c r="D20" s="18"/>
      <c r="E20" s="59"/>
      <c r="F20" s="53"/>
      <c r="G20" s="21"/>
      <c r="H20" s="23"/>
      <c r="I20" s="63"/>
      <c r="J20" s="20"/>
      <c r="K20" s="21"/>
      <c r="L20" s="23"/>
      <c r="M20" s="67"/>
      <c r="N20" s="20"/>
      <c r="O20" s="21"/>
      <c r="P20" s="23"/>
    </row>
    <row r="21" spans="2:16" ht="24.75" customHeight="1">
      <c r="B21" s="87"/>
      <c r="C21" s="88"/>
      <c r="D21" s="18"/>
      <c r="E21" s="59"/>
      <c r="F21" s="53"/>
      <c r="G21" s="21"/>
      <c r="H21" s="23"/>
      <c r="I21" s="63"/>
      <c r="J21" s="20"/>
      <c r="K21" s="21"/>
      <c r="L21" s="23"/>
      <c r="M21" s="67"/>
      <c r="N21" s="20"/>
      <c r="O21" s="21"/>
      <c r="P21" s="23"/>
    </row>
    <row r="22" spans="2:16" ht="24.75" customHeight="1">
      <c r="B22" s="87"/>
      <c r="C22" s="88"/>
      <c r="D22" s="18"/>
      <c r="E22" s="59"/>
      <c r="F22" s="53"/>
      <c r="G22" s="21"/>
      <c r="H22" s="23"/>
      <c r="I22" s="63"/>
      <c r="J22" s="20"/>
      <c r="K22" s="21"/>
      <c r="L22" s="23"/>
      <c r="M22" s="67"/>
      <c r="N22" s="20"/>
      <c r="O22" s="21"/>
      <c r="P22" s="23"/>
    </row>
    <row r="23" spans="2:16" ht="24.75" customHeight="1">
      <c r="B23" s="87"/>
      <c r="C23" s="88"/>
      <c r="D23" s="18"/>
      <c r="E23" s="59"/>
      <c r="F23" s="53"/>
      <c r="G23" s="21"/>
      <c r="H23" s="23"/>
      <c r="I23" s="63"/>
      <c r="J23" s="20"/>
      <c r="K23" s="21"/>
      <c r="L23" s="23"/>
      <c r="M23" s="67"/>
      <c r="N23" s="20"/>
      <c r="O23" s="21"/>
      <c r="P23" s="23"/>
    </row>
    <row r="24" spans="2:16" ht="24.75" customHeight="1">
      <c r="B24" s="87"/>
      <c r="C24" s="88"/>
      <c r="D24" s="18"/>
      <c r="E24" s="59"/>
      <c r="F24" s="53"/>
      <c r="G24" s="21"/>
      <c r="H24" s="23"/>
      <c r="I24" s="63"/>
      <c r="J24" s="20"/>
      <c r="K24" s="21"/>
      <c r="L24" s="23"/>
      <c r="M24" s="67"/>
      <c r="N24" s="20"/>
      <c r="O24" s="21"/>
      <c r="P24" s="23"/>
    </row>
    <row r="25" spans="2:16" ht="24.75" customHeight="1">
      <c r="B25" s="87"/>
      <c r="C25" s="88"/>
      <c r="D25" s="18"/>
      <c r="E25" s="59"/>
      <c r="F25" s="53"/>
      <c r="G25" s="21"/>
      <c r="H25" s="23"/>
      <c r="I25" s="63"/>
      <c r="J25" s="20"/>
      <c r="K25" s="21"/>
      <c r="L25" s="23"/>
      <c r="M25" s="67"/>
      <c r="N25" s="20"/>
      <c r="O25" s="21"/>
      <c r="P25" s="23"/>
    </row>
    <row r="26" spans="2:16" ht="24.75" customHeight="1">
      <c r="B26" s="87"/>
      <c r="C26" s="88"/>
      <c r="D26" s="18"/>
      <c r="E26" s="59"/>
      <c r="F26" s="53"/>
      <c r="G26" s="21"/>
      <c r="H26" s="23"/>
      <c r="I26" s="63"/>
      <c r="J26" s="20"/>
      <c r="K26" s="21"/>
      <c r="L26" s="23"/>
      <c r="M26" s="67"/>
      <c r="N26" s="20"/>
      <c r="O26" s="21"/>
      <c r="P26" s="23"/>
    </row>
    <row r="27" spans="2:16" ht="24.75" customHeight="1">
      <c r="B27" s="87"/>
      <c r="C27" s="88"/>
      <c r="D27" s="18"/>
      <c r="E27" s="59"/>
      <c r="F27" s="53"/>
      <c r="G27" s="21"/>
      <c r="H27" s="23"/>
      <c r="I27" s="63"/>
      <c r="J27" s="20"/>
      <c r="K27" s="21"/>
      <c r="L27" s="23"/>
      <c r="M27" s="67"/>
      <c r="N27" s="20"/>
      <c r="O27" s="21"/>
      <c r="P27" s="23"/>
    </row>
    <row r="28" spans="2:16" ht="24.75" customHeight="1">
      <c r="B28" s="87"/>
      <c r="C28" s="88"/>
      <c r="D28" s="18"/>
      <c r="E28" s="59"/>
      <c r="F28" s="53"/>
      <c r="G28" s="21"/>
      <c r="H28" s="23"/>
      <c r="I28" s="63"/>
      <c r="J28" s="20"/>
      <c r="K28" s="21"/>
      <c r="L28" s="23"/>
      <c r="M28" s="67"/>
      <c r="N28" s="20"/>
      <c r="O28" s="21"/>
      <c r="P28" s="23"/>
    </row>
    <row r="29" spans="2:16" ht="24.75" customHeight="1">
      <c r="B29" s="87"/>
      <c r="C29" s="88"/>
      <c r="D29" s="18"/>
      <c r="E29" s="59"/>
      <c r="F29" s="53"/>
      <c r="G29" s="21"/>
      <c r="H29" s="23"/>
      <c r="I29" s="63"/>
      <c r="J29" s="20"/>
      <c r="K29" s="21"/>
      <c r="L29" s="23"/>
      <c r="M29" s="67"/>
      <c r="N29" s="20"/>
      <c r="O29" s="21"/>
      <c r="P29" s="23"/>
    </row>
    <row r="30" spans="2:16" ht="24.75" customHeight="1">
      <c r="B30" s="87"/>
      <c r="C30" s="88"/>
      <c r="D30" s="18"/>
      <c r="E30" s="59"/>
      <c r="F30" s="53"/>
      <c r="G30" s="21"/>
      <c r="H30" s="23"/>
      <c r="I30" s="63"/>
      <c r="J30" s="20"/>
      <c r="K30" s="21"/>
      <c r="L30" s="23"/>
      <c r="M30" s="67"/>
      <c r="N30" s="20"/>
      <c r="O30" s="21"/>
      <c r="P30" s="23"/>
    </row>
    <row r="31" spans="2:16" ht="24.75" customHeight="1">
      <c r="B31" s="87"/>
      <c r="C31" s="88"/>
      <c r="D31" s="18"/>
      <c r="E31" s="59"/>
      <c r="F31" s="53"/>
      <c r="G31" s="21"/>
      <c r="H31" s="23"/>
      <c r="I31" s="63"/>
      <c r="J31" s="20"/>
      <c r="K31" s="21"/>
      <c r="L31" s="23"/>
      <c r="M31" s="67"/>
      <c r="N31" s="20"/>
      <c r="O31" s="21"/>
      <c r="P31" s="23"/>
    </row>
    <row r="32" spans="2:16" ht="24.75" customHeight="1">
      <c r="B32" s="87"/>
      <c r="C32" s="88"/>
      <c r="D32" s="18"/>
      <c r="E32" s="59"/>
      <c r="F32" s="53"/>
      <c r="G32" s="21"/>
      <c r="H32" s="23"/>
      <c r="I32" s="63"/>
      <c r="J32" s="20"/>
      <c r="K32" s="21"/>
      <c r="L32" s="23"/>
      <c r="M32" s="67"/>
      <c r="N32" s="20"/>
      <c r="O32" s="21"/>
      <c r="P32" s="23"/>
    </row>
    <row r="33" spans="2:16" ht="24.75" customHeight="1" thickBot="1">
      <c r="B33" s="99"/>
      <c r="C33" s="100"/>
      <c r="D33" s="24"/>
      <c r="E33" s="59"/>
      <c r="F33" s="54"/>
      <c r="G33" s="25"/>
      <c r="H33" s="26"/>
      <c r="I33" s="63"/>
      <c r="J33" s="27"/>
      <c r="K33" s="28"/>
      <c r="L33" s="29"/>
      <c r="M33" s="67"/>
      <c r="N33" s="27"/>
      <c r="O33" s="28"/>
      <c r="P33" s="29"/>
    </row>
    <row r="34" spans="2:16" s="16" customFormat="1" ht="24.75" customHeight="1" thickBot="1">
      <c r="B34" s="89" t="s">
        <v>0</v>
      </c>
      <c r="C34" s="90"/>
      <c r="D34" s="35"/>
      <c r="E34" s="60"/>
      <c r="F34" s="55">
        <f aca="true" t="shared" si="0" ref="F34:P34">SUM(F16:F33)</f>
        <v>0</v>
      </c>
      <c r="G34" s="37">
        <f t="shared" si="0"/>
        <v>0</v>
      </c>
      <c r="H34" s="38">
        <f t="shared" si="0"/>
        <v>0</v>
      </c>
      <c r="I34" s="64"/>
      <c r="J34" s="36">
        <f>SUM(J16:J33)</f>
        <v>0</v>
      </c>
      <c r="K34" s="37">
        <f>SUM(K16:K33)</f>
        <v>0</v>
      </c>
      <c r="L34" s="38">
        <f>SUM(L16:L33)</f>
        <v>0</v>
      </c>
      <c r="M34" s="68"/>
      <c r="N34" s="36">
        <f t="shared" si="0"/>
        <v>0</v>
      </c>
      <c r="O34" s="37">
        <f t="shared" si="0"/>
        <v>0</v>
      </c>
      <c r="P34" s="38">
        <f t="shared" si="0"/>
        <v>0</v>
      </c>
    </row>
    <row r="35" spans="2:24" ht="24.75" customHeight="1" thickBot="1">
      <c r="B35" s="39"/>
      <c r="C35" s="40"/>
      <c r="D35" s="40"/>
      <c r="F35" s="40"/>
      <c r="G35" s="40"/>
      <c r="H35" s="40"/>
      <c r="J35" s="40"/>
      <c r="K35" s="40"/>
      <c r="L35" s="40"/>
      <c r="N35" s="40"/>
      <c r="O35" s="40"/>
      <c r="P35" s="40"/>
      <c r="S35" s="12"/>
      <c r="T35" s="5"/>
      <c r="U35" s="5"/>
      <c r="V35" s="5"/>
      <c r="W35" s="5"/>
      <c r="X35" s="5"/>
    </row>
    <row r="36" spans="2:24" ht="9.75" customHeight="1" thickBot="1">
      <c r="B36" s="116"/>
      <c r="C36" s="117"/>
      <c r="D36" s="117"/>
      <c r="E36" s="118"/>
      <c r="F36" s="117"/>
      <c r="G36" s="117"/>
      <c r="H36" s="117"/>
      <c r="I36" s="118"/>
      <c r="J36" s="119"/>
      <c r="K36" s="40"/>
      <c r="L36" s="40"/>
      <c r="N36" s="40"/>
      <c r="O36" s="40"/>
      <c r="P36" s="40"/>
      <c r="S36" s="12"/>
      <c r="T36" s="5"/>
      <c r="U36" s="5"/>
      <c r="V36" s="5"/>
      <c r="W36" s="5"/>
      <c r="X36" s="5"/>
    </row>
    <row r="37" spans="2:24" ht="24.75" customHeight="1">
      <c r="B37" s="120" t="s">
        <v>17</v>
      </c>
      <c r="C37" s="111"/>
      <c r="D37" s="111"/>
      <c r="E37" s="111"/>
      <c r="F37" s="111"/>
      <c r="G37" s="111"/>
      <c r="H37" s="111"/>
      <c r="I37" s="111"/>
      <c r="J37" s="121"/>
      <c r="K37" s="5"/>
      <c r="L37" s="5"/>
      <c r="M37" s="4"/>
      <c r="N37" s="5"/>
      <c r="O37" s="5"/>
      <c r="P37" s="5"/>
      <c r="Q37" s="4"/>
      <c r="R37" s="4"/>
      <c r="S37" s="43"/>
      <c r="T37" s="6"/>
      <c r="U37" s="56"/>
      <c r="V37" s="44"/>
      <c r="W37" s="44"/>
      <c r="X37" s="44"/>
    </row>
    <row r="38" spans="2:24" ht="24.75" customHeight="1">
      <c r="B38" s="122" t="s">
        <v>14</v>
      </c>
      <c r="C38" s="112"/>
      <c r="D38" s="112"/>
      <c r="E38" s="113"/>
      <c r="F38" s="114"/>
      <c r="G38" s="115" t="s">
        <v>1</v>
      </c>
      <c r="H38" s="115" t="s">
        <v>15</v>
      </c>
      <c r="I38" s="113"/>
      <c r="J38" s="123" t="s">
        <v>2</v>
      </c>
      <c r="K38" s="42"/>
      <c r="L38" s="42"/>
      <c r="N38" s="42"/>
      <c r="O38" s="45"/>
      <c r="P38" s="45"/>
      <c r="S38" s="43"/>
      <c r="T38" s="6"/>
      <c r="U38" s="56"/>
      <c r="V38" s="46"/>
      <c r="W38" s="47"/>
      <c r="X38" s="50"/>
    </row>
    <row r="39" spans="2:24" ht="24.75" customHeight="1">
      <c r="B39" s="124" t="s">
        <v>3</v>
      </c>
      <c r="C39" s="102"/>
      <c r="D39" s="102"/>
      <c r="E39" s="40"/>
      <c r="F39" s="69">
        <v>17.38</v>
      </c>
      <c r="G39" s="103">
        <f>F34+J34+N34</f>
        <v>0</v>
      </c>
      <c r="H39" s="104">
        <f>G39/60</f>
        <v>0</v>
      </c>
      <c r="I39" s="40"/>
      <c r="J39" s="125">
        <f>ROUND(H39*F39/5,2)*5</f>
        <v>0</v>
      </c>
      <c r="K39" s="5"/>
      <c r="L39" s="5"/>
      <c r="N39" s="5"/>
      <c r="O39" s="8"/>
      <c r="P39" s="8"/>
      <c r="S39" s="43"/>
      <c r="T39" s="6"/>
      <c r="U39" s="56"/>
      <c r="V39" s="46"/>
      <c r="W39" s="47"/>
      <c r="X39" s="50"/>
    </row>
    <row r="40" spans="2:24" ht="24.75" customHeight="1">
      <c r="B40" s="124" t="s">
        <v>4</v>
      </c>
      <c r="C40" s="102"/>
      <c r="D40" s="102"/>
      <c r="E40" s="14"/>
      <c r="F40" s="69">
        <v>24.58</v>
      </c>
      <c r="G40" s="103">
        <f>G34+K34+O34</f>
        <v>0</v>
      </c>
      <c r="H40" s="104">
        <f>G40/60</f>
        <v>0</v>
      </c>
      <c r="I40" s="14"/>
      <c r="J40" s="125">
        <f>ROUND(H40*F40/5,2)*5</f>
        <v>0</v>
      </c>
      <c r="K40" s="5"/>
      <c r="L40" s="5"/>
      <c r="M40" s="14"/>
      <c r="N40" s="5"/>
      <c r="O40" s="7"/>
      <c r="P40" s="7"/>
      <c r="Q40" s="14"/>
      <c r="R40" s="11"/>
      <c r="S40" s="9"/>
      <c r="T40" s="9"/>
      <c r="U40" s="9"/>
      <c r="V40" s="46"/>
      <c r="W40" s="47"/>
      <c r="X40" s="50"/>
    </row>
    <row r="41" spans="2:24" ht="24.75" customHeight="1" thickBot="1">
      <c r="B41" s="124" t="s">
        <v>5</v>
      </c>
      <c r="C41" s="102"/>
      <c r="D41" s="102"/>
      <c r="E41" s="14"/>
      <c r="F41" s="69">
        <v>30.08</v>
      </c>
      <c r="G41" s="103">
        <f>H34+L34+P34</f>
        <v>0</v>
      </c>
      <c r="H41" s="104">
        <f>G41/60</f>
        <v>0</v>
      </c>
      <c r="I41" s="14"/>
      <c r="J41" s="126">
        <f>ROUND(H41*F41/5,2)*5</f>
        <v>0</v>
      </c>
      <c r="K41" s="7"/>
      <c r="L41" s="7"/>
      <c r="M41" s="14"/>
      <c r="N41" s="7"/>
      <c r="O41" s="9"/>
      <c r="P41" s="9"/>
      <c r="Q41" s="14"/>
      <c r="R41" s="11"/>
      <c r="S41" s="10"/>
      <c r="V41" s="48"/>
      <c r="W41" s="49"/>
      <c r="X41" s="51"/>
    </row>
    <row r="42" spans="2:19" ht="24.75" customHeight="1" thickBot="1" thickTop="1">
      <c r="B42" s="127" t="s">
        <v>16</v>
      </c>
      <c r="C42" s="105"/>
      <c r="D42" s="105"/>
      <c r="E42" s="106"/>
      <c r="F42" s="107"/>
      <c r="G42" s="108"/>
      <c r="H42" s="109"/>
      <c r="I42" s="106"/>
      <c r="J42" s="110">
        <f>SUM(J39:J41)</f>
        <v>0</v>
      </c>
      <c r="K42" s="9"/>
      <c r="L42" s="9"/>
      <c r="M42" s="14"/>
      <c r="N42" s="9"/>
      <c r="O42" s="9"/>
      <c r="P42" s="9"/>
      <c r="Q42" s="14"/>
      <c r="R42" s="11"/>
      <c r="S42" s="10"/>
    </row>
    <row r="43" spans="2:18" ht="9.75" customHeight="1" thickBot="1">
      <c r="B43" s="128"/>
      <c r="C43" s="129"/>
      <c r="D43" s="129"/>
      <c r="E43" s="130"/>
      <c r="F43" s="129"/>
      <c r="G43" s="129"/>
      <c r="H43" s="129"/>
      <c r="I43" s="130"/>
      <c r="J43" s="131"/>
      <c r="K43" s="9"/>
      <c r="L43" s="9"/>
      <c r="M43" s="15"/>
      <c r="N43" s="9"/>
      <c r="Q43" s="15"/>
      <c r="R43" s="11"/>
    </row>
    <row r="44" spans="2:18" ht="24.75" customHeight="1">
      <c r="B44" s="9"/>
      <c r="C44" s="9"/>
      <c r="D44" s="9"/>
      <c r="E44" s="5"/>
      <c r="F44" s="9"/>
      <c r="G44" s="9"/>
      <c r="H44" s="9"/>
      <c r="I44" s="5"/>
      <c r="J44" s="9"/>
      <c r="K44" s="9"/>
      <c r="L44" s="9"/>
      <c r="M44" s="5"/>
      <c r="N44" s="9"/>
      <c r="Q44" s="5"/>
      <c r="R44" s="5"/>
    </row>
  </sheetData>
  <sheetProtection/>
  <mergeCells count="30">
    <mergeCell ref="F9:K9"/>
    <mergeCell ref="F10:K10"/>
    <mergeCell ref="B38:D38"/>
    <mergeCell ref="F14:H14"/>
    <mergeCell ref="B15:C15"/>
    <mergeCell ref="B25:C25"/>
    <mergeCell ref="B33:C33"/>
    <mergeCell ref="B18:C18"/>
    <mergeCell ref="B16:C16"/>
    <mergeCell ref="B20:C20"/>
    <mergeCell ref="B21:C21"/>
    <mergeCell ref="B22:C22"/>
    <mergeCell ref="B17:C17"/>
    <mergeCell ref="B29:C29"/>
    <mergeCell ref="B30:C30"/>
    <mergeCell ref="B31:C31"/>
    <mergeCell ref="B23:C23"/>
    <mergeCell ref="B24:C24"/>
    <mergeCell ref="B32:C32"/>
    <mergeCell ref="B28:C28"/>
    <mergeCell ref="B26:C26"/>
    <mergeCell ref="B27:C27"/>
    <mergeCell ref="B39:D39"/>
    <mergeCell ref="B40:D40"/>
    <mergeCell ref="B41:D41"/>
    <mergeCell ref="B42:D42"/>
    <mergeCell ref="N14:P14"/>
    <mergeCell ref="J14:L14"/>
    <mergeCell ref="B19:C19"/>
    <mergeCell ref="B34:C34"/>
  </mergeCells>
  <printOptions/>
  <pageMargins left="1.184251968503937" right="0.2" top="0.7500000000000001" bottom="0.16" header="0.31" footer="0.31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 Stutz</dc:creator>
  <cp:keywords/>
  <dc:description/>
  <cp:lastModifiedBy>w10 Test</cp:lastModifiedBy>
  <cp:lastPrinted>2024-03-11T08:15:42Z</cp:lastPrinted>
  <dcterms:created xsi:type="dcterms:W3CDTF">2011-10-26T13:53:29Z</dcterms:created>
  <dcterms:modified xsi:type="dcterms:W3CDTF">2024-03-11T08:15:47Z</dcterms:modified>
  <cp:category/>
  <cp:version/>
  <cp:contentType/>
  <cp:contentStatus/>
</cp:coreProperties>
</file>